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tatnett-my.sharepoint.com/personal/lars-petter_andersen_statnett_no1/Documents/mFRR/mFRR-D CM resultater/"/>
    </mc:Choice>
  </mc:AlternateContent>
  <xr:revisionPtr revIDLastSave="0" documentId="8_{CA5B9A31-FC62-4175-9C7D-1BA5F59A612D}" xr6:coauthVersionLast="47" xr6:coauthVersionMax="47" xr10:uidLastSave="{00000000-0000-0000-0000-000000000000}"/>
  <bookViews>
    <workbookView xWindow="38280" yWindow="-270" windowWidth="38640" windowHeight="21120" xr2:uid="{3A7419A0-CFA7-402E-9BF9-C31A34D33D92}"/>
  </bookViews>
  <sheets>
    <sheet name="Resultat mFRR-D CM mai 2025" sheetId="3" r:id="rId1"/>
    <sheet name="Resultat mFRR-D CM april  2025" sheetId="1" r:id="rId2"/>
    <sheet name="Resultat mFRR-D CM mars 2025" sheetId="2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3" l="1"/>
  <c r="F12" i="3"/>
  <c r="E12" i="3"/>
  <c r="D12" i="3"/>
  <c r="G11" i="3"/>
  <c r="F11" i="3"/>
  <c r="E11" i="3"/>
  <c r="D11" i="3"/>
  <c r="G10" i="3"/>
  <c r="F10" i="3"/>
  <c r="E10" i="3"/>
  <c r="D10" i="3"/>
  <c r="G9" i="3"/>
  <c r="F9" i="3"/>
  <c r="E9" i="3"/>
  <c r="D9" i="3"/>
  <c r="G8" i="3"/>
  <c r="F8" i="3"/>
  <c r="E8" i="3"/>
  <c r="D8" i="3"/>
  <c r="G7" i="3"/>
  <c r="F7" i="3"/>
  <c r="E7" i="3"/>
  <c r="D7" i="3"/>
  <c r="G6" i="3"/>
  <c r="F6" i="3"/>
  <c r="E6" i="3"/>
  <c r="D6" i="3"/>
  <c r="G5" i="3"/>
  <c r="F5" i="3"/>
  <c r="E5" i="3"/>
  <c r="D5" i="3"/>
  <c r="G4" i="3"/>
  <c r="F4" i="3"/>
  <c r="E4" i="3"/>
  <c r="D4" i="3"/>
  <c r="G3" i="3"/>
  <c r="F3" i="3"/>
  <c r="E3" i="3"/>
  <c r="D3" i="3"/>
</calcChain>
</file>

<file path=xl/sharedStrings.xml><?xml version="1.0" encoding="utf-8"?>
<sst xmlns="http://schemas.openxmlformats.org/spreadsheetml/2006/main" count="60" uniqueCount="14">
  <si>
    <t>Resultat mFRR-D CM mai 2025 Retning: Opp</t>
  </si>
  <si>
    <t>Ukedag - Dag</t>
  </si>
  <si>
    <t>Ukedag - Natt</t>
  </si>
  <si>
    <t>Helg - Dag</t>
  </si>
  <si>
    <t>Helg - Natt</t>
  </si>
  <si>
    <t>NO1</t>
  </si>
  <si>
    <t>Volum (MW)</t>
  </si>
  <si>
    <t>Pris (€/MWh)</t>
  </si>
  <si>
    <t>NO2</t>
  </si>
  <si>
    <t>NO3</t>
  </si>
  <si>
    <t>NO4</t>
  </si>
  <si>
    <t>NO5</t>
  </si>
  <si>
    <t>Resultat mFRR-D CM april 2025 Retning: Opp</t>
  </si>
  <si>
    <t>Resultat mFRR-D CM mars 2025 Retning: 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</si>
</sst>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2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/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3" borderId="4" xfId="0" applyFill="1" applyBorder="1" applyAlignment="1">
      <alignment horizontal="right" vertical="center" indent="1"/>
    </xf>
    <xf numFmtId="0" fontId="0" fillId="3" borderId="5" xfId="0" applyFill="1" applyBorder="1" applyAlignment="1">
      <alignment horizontal="right" vertical="center" indent="1"/>
    </xf>
    <xf numFmtId="164" fontId="0" fillId="3" borderId="7" xfId="0" applyNumberFormat="1" applyFill="1" applyBorder="1" applyAlignment="1">
      <alignment horizontal="right" vertical="center" indent="1"/>
    </xf>
    <xf numFmtId="164" fontId="0" fillId="3" borderId="8" xfId="0" applyNumberFormat="1" applyFill="1" applyBorder="1" applyAlignment="1">
      <alignment horizontal="right" vertical="center" indent="1"/>
    </xf>
    <xf numFmtId="0" fontId="0" fillId="4" borderId="4" xfId="0" applyFill="1" applyBorder="1" applyAlignment="1">
      <alignment horizontal="right" vertical="center" indent="1"/>
    </xf>
    <xf numFmtId="0" fontId="0" fillId="4" borderId="5" xfId="0" applyFill="1" applyBorder="1" applyAlignment="1">
      <alignment horizontal="right" vertical="center" indent="1"/>
    </xf>
    <xf numFmtId="164" fontId="0" fillId="4" borderId="7" xfId="0" applyNumberFormat="1" applyFill="1" applyBorder="1" applyAlignment="1">
      <alignment horizontal="right" vertical="center" indent="1"/>
    </xf>
    <xf numFmtId="164" fontId="0" fillId="4" borderId="8" xfId="0" applyNumberFormat="1" applyFill="1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164" fontId="0" fillId="0" borderId="7" xfId="0" applyNumberFormat="1" applyBorder="1" applyAlignment="1">
      <alignment horizontal="right" vertical="center" indent="1"/>
    </xf>
    <xf numFmtId="164" fontId="0" fillId="0" borderId="8" xfId="0" applyNumberFormat="1" applyBorder="1" applyAlignment="1">
      <alignment horizontal="right" vertical="center" indent="1"/>
    </xf>
    <xf numFmtId="0" fontId="0" fillId="0" borderId="10" xfId="0" applyBorder="1" applyAlignment="1">
      <alignment horizontal="right" vertical="center" indent="1"/>
    </xf>
    <xf numFmtId="0" fontId="0" fillId="0" borderId="11" xfId="0" applyBorder="1" applyAlignment="1">
      <alignment horizontal="right" vertical="center" indent="1"/>
    </xf>
    <xf numFmtId="0" fontId="0" fillId="3" borderId="4" xfId="0" applyFill="1" applyBorder="1" applyAlignment="1">
      <alignment horizontal="left" vertical="center" indent="1"/>
    </xf>
    <xf numFmtId="0" fontId="0" fillId="3" borderId="7" xfId="0" applyFill="1" applyBorder="1" applyAlignment="1">
      <alignment horizontal="left" vertical="center" indent="1"/>
    </xf>
    <xf numFmtId="0" fontId="0" fillId="4" borderId="4" xfId="0" applyFill="1" applyBorder="1" applyAlignment="1">
      <alignment horizontal="left" vertical="center" indent="1"/>
    </xf>
    <xf numFmtId="0" fontId="0" fillId="4" borderId="7" xfId="0" applyFill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2" borderId="1" xfId="0" applyFill="1" applyBorder="1" applyAlignment="1">
      <alignment horizontal="left" vertical="center" indent="1"/>
    </xf>
    <xf numFmtId="0" fontId="0" fillId="2" borderId="2" xfId="0" applyFill="1" applyBorder="1" applyAlignment="1">
      <alignment horizontal="left" vertical="center" indent="1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 indent="1"/>
    </xf>
    <xf numFmtId="0" fontId="1" fillId="2" borderId="13" xfId="0" applyFont="1" applyFill="1" applyBorder="1" applyAlignment="1">
      <alignment horizontal="left" vertical="center" wrapText="1" indent="1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Landssentral\D_vakt\mFRR-D\2025\Mai\MAI%20Sammenstilling%20av%20mFRR-D%20bud.xlsm" TargetMode="External"/><Relationship Id="rId1" Type="http://schemas.openxmlformats.org/officeDocument/2006/relationships/externalLinkPath" Target="MAI%20Sammenstilling%20av%20mFRR-D%20bu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e bud"/>
      <sheetName val="Behov for volum"/>
      <sheetName val="NO1"/>
      <sheetName val="NO2"/>
      <sheetName val="NO3"/>
      <sheetName val="NO4"/>
      <sheetName val="NO5"/>
      <sheetName val="Resultat"/>
      <sheetName val="Eksport"/>
      <sheetName val="Publiseres på nettsider"/>
      <sheetName val="Sup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18">
          <cell r="Z18">
            <v>375</v>
          </cell>
          <cell r="AA18">
            <v>180</v>
          </cell>
          <cell r="AB18">
            <v>275</v>
          </cell>
          <cell r="AC18">
            <v>180</v>
          </cell>
        </row>
        <row r="19">
          <cell r="Z19">
            <v>5</v>
          </cell>
          <cell r="AA19">
            <v>6</v>
          </cell>
          <cell r="AB19">
            <v>7</v>
          </cell>
          <cell r="AC19">
            <v>6</v>
          </cell>
        </row>
        <row r="29">
          <cell r="Z29">
            <v>359</v>
          </cell>
          <cell r="AA29">
            <v>359</v>
          </cell>
          <cell r="AB29">
            <v>359</v>
          </cell>
          <cell r="AC29">
            <v>359</v>
          </cell>
        </row>
        <row r="30">
          <cell r="Z30">
            <v>3.1</v>
          </cell>
          <cell r="AA30">
            <v>8.8800000000000008</v>
          </cell>
          <cell r="AB30">
            <v>8</v>
          </cell>
          <cell r="AC30">
            <v>8</v>
          </cell>
        </row>
        <row r="40">
          <cell r="Z40">
            <v>30</v>
          </cell>
          <cell r="AA40">
            <v>30</v>
          </cell>
          <cell r="AB40">
            <v>30</v>
          </cell>
          <cell r="AC40">
            <v>30</v>
          </cell>
        </row>
        <row r="41">
          <cell r="Z41">
            <v>0.25</v>
          </cell>
          <cell r="AA41">
            <v>0.25</v>
          </cell>
          <cell r="AB41">
            <v>0.25</v>
          </cell>
          <cell r="AC41">
            <v>0.25</v>
          </cell>
        </row>
        <row r="51">
          <cell r="Z51">
            <v>345</v>
          </cell>
          <cell r="AA51">
            <v>220</v>
          </cell>
          <cell r="AB51">
            <v>345</v>
          </cell>
          <cell r="AC51">
            <v>220</v>
          </cell>
        </row>
        <row r="52">
          <cell r="Z52">
            <v>4.8</v>
          </cell>
          <cell r="AA52">
            <v>6</v>
          </cell>
          <cell r="AB52">
            <v>6.8</v>
          </cell>
          <cell r="AC52">
            <v>6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2FD22-7E23-40E1-82BF-8D309B78C8F7}">
  <dimension ref="B1:G12"/>
  <sheetViews>
    <sheetView tabSelected="1" workbookViewId="0">
      <selection activeCell="E14" sqref="E14"/>
    </sheetView>
  </sheetViews>
  <sheetFormatPr baseColWidth="10" defaultColWidth="8.77734375" defaultRowHeight="14.4" x14ac:dyDescent="0.3"/>
  <cols>
    <col min="1" max="1" width="3.109375" customWidth="1"/>
    <col min="2" max="2" width="8" customWidth="1"/>
    <col min="3" max="3" width="18.5546875" customWidth="1"/>
    <col min="4" max="4" width="13.6640625" bestFit="1" customWidth="1"/>
    <col min="5" max="5" width="13.88671875" bestFit="1" customWidth="1"/>
    <col min="6" max="6" width="11" bestFit="1" customWidth="1"/>
    <col min="7" max="7" width="11.21875" bestFit="1" customWidth="1"/>
  </cols>
  <sheetData>
    <row r="1" spans="2:7" ht="17.399999999999999" customHeight="1" thickBot="1" x14ac:dyDescent="0.35"/>
    <row r="2" spans="2:7" ht="37.5" customHeight="1" thickBot="1" x14ac:dyDescent="0.35">
      <c r="B2" s="26" t="s">
        <v>0</v>
      </c>
      <c r="C2" s="27"/>
      <c r="D2" s="22" t="s">
        <v>1</v>
      </c>
      <c r="E2" s="22" t="s">
        <v>2</v>
      </c>
      <c r="F2" s="22" t="s">
        <v>3</v>
      </c>
      <c r="G2" s="23" t="s">
        <v>4</v>
      </c>
    </row>
    <row r="3" spans="2:7" x14ac:dyDescent="0.3">
      <c r="B3" s="28" t="s">
        <v>5</v>
      </c>
      <c r="C3" s="15" t="s">
        <v>6</v>
      </c>
      <c r="D3" s="1">
        <f>[1]Resultat!Z7</f>
        <v>0</v>
      </c>
      <c r="E3" s="1">
        <f>[1]Resultat!AA7</f>
        <v>0</v>
      </c>
      <c r="F3" s="1">
        <f>[1]Resultat!AB7</f>
        <v>0</v>
      </c>
      <c r="G3" s="2">
        <f>[1]Resultat!AC7</f>
        <v>0</v>
      </c>
    </row>
    <row r="4" spans="2:7" ht="15" thickBot="1" x14ac:dyDescent="0.35">
      <c r="B4" s="29"/>
      <c r="C4" s="16" t="s">
        <v>7</v>
      </c>
      <c r="D4" s="3">
        <f>[1]Resultat!Z8</f>
        <v>0</v>
      </c>
      <c r="E4" s="3">
        <f>[1]Resultat!AA8</f>
        <v>0</v>
      </c>
      <c r="F4" s="3">
        <f>[1]Resultat!AB8</f>
        <v>0</v>
      </c>
      <c r="G4" s="4">
        <f>[1]Resultat!AC8</f>
        <v>0</v>
      </c>
    </row>
    <row r="5" spans="2:7" x14ac:dyDescent="0.3">
      <c r="B5" s="30" t="s">
        <v>8</v>
      </c>
      <c r="C5" s="17" t="s">
        <v>6</v>
      </c>
      <c r="D5" s="5">
        <f>[1]Resultat!Z18</f>
        <v>375</v>
      </c>
      <c r="E5" s="5">
        <f>[1]Resultat!AA18</f>
        <v>180</v>
      </c>
      <c r="F5" s="5">
        <f>[1]Resultat!AB18</f>
        <v>275</v>
      </c>
      <c r="G5" s="6">
        <f>[1]Resultat!AC18</f>
        <v>180</v>
      </c>
    </row>
    <row r="6" spans="2:7" ht="15" thickBot="1" x14ac:dyDescent="0.35">
      <c r="B6" s="31"/>
      <c r="C6" s="18" t="s">
        <v>7</v>
      </c>
      <c r="D6" s="7">
        <f>[1]Resultat!Z19</f>
        <v>5</v>
      </c>
      <c r="E6" s="7">
        <f>[1]Resultat!AA19</f>
        <v>6</v>
      </c>
      <c r="F6" s="7">
        <f>[1]Resultat!AB19</f>
        <v>7</v>
      </c>
      <c r="G6" s="8">
        <f>[1]Resultat!AC19</f>
        <v>6</v>
      </c>
    </row>
    <row r="7" spans="2:7" x14ac:dyDescent="0.3">
      <c r="B7" s="32" t="s">
        <v>9</v>
      </c>
      <c r="C7" s="19" t="s">
        <v>6</v>
      </c>
      <c r="D7" s="9">
        <f>[1]Resultat!Z29</f>
        <v>359</v>
      </c>
      <c r="E7" s="9">
        <f>[1]Resultat!AA29</f>
        <v>359</v>
      </c>
      <c r="F7" s="9">
        <f>[1]Resultat!AB29</f>
        <v>359</v>
      </c>
      <c r="G7" s="10">
        <f>[1]Resultat!AC29</f>
        <v>359</v>
      </c>
    </row>
    <row r="8" spans="2:7" ht="15" thickBot="1" x14ac:dyDescent="0.35">
      <c r="B8" s="25"/>
      <c r="C8" s="20" t="s">
        <v>7</v>
      </c>
      <c r="D8" s="11">
        <f>[1]Resultat!Z30</f>
        <v>3.1</v>
      </c>
      <c r="E8" s="11">
        <f>[1]Resultat!AA30</f>
        <v>8.8800000000000008</v>
      </c>
      <c r="F8" s="11">
        <f>[1]Resultat!AB30</f>
        <v>8</v>
      </c>
      <c r="G8" s="12">
        <f>[1]Resultat!AC30</f>
        <v>8</v>
      </c>
    </row>
    <row r="9" spans="2:7" x14ac:dyDescent="0.3">
      <c r="B9" s="30" t="s">
        <v>10</v>
      </c>
      <c r="C9" s="17" t="s">
        <v>6</v>
      </c>
      <c r="D9" s="5">
        <f>[1]Resultat!Z40</f>
        <v>30</v>
      </c>
      <c r="E9" s="5">
        <f>[1]Resultat!AA40</f>
        <v>30</v>
      </c>
      <c r="F9" s="5">
        <f>[1]Resultat!AB40</f>
        <v>30</v>
      </c>
      <c r="G9" s="6">
        <f>[1]Resultat!AC40</f>
        <v>30</v>
      </c>
    </row>
    <row r="10" spans="2:7" ht="15" thickBot="1" x14ac:dyDescent="0.35">
      <c r="B10" s="31"/>
      <c r="C10" s="18" t="s">
        <v>7</v>
      </c>
      <c r="D10" s="7">
        <f>[1]Resultat!Z41</f>
        <v>0.25</v>
      </c>
      <c r="E10" s="7">
        <f>[1]Resultat!AA41</f>
        <v>0.25</v>
      </c>
      <c r="F10" s="7">
        <f>[1]Resultat!AB41</f>
        <v>0.25</v>
      </c>
      <c r="G10" s="8">
        <f>[1]Resultat!AC41</f>
        <v>0.25</v>
      </c>
    </row>
    <row r="11" spans="2:7" x14ac:dyDescent="0.3">
      <c r="B11" s="24" t="s">
        <v>11</v>
      </c>
      <c r="C11" s="21" t="s">
        <v>6</v>
      </c>
      <c r="D11" s="13">
        <f>[1]Resultat!Z51</f>
        <v>345</v>
      </c>
      <c r="E11" s="13">
        <f>[1]Resultat!AA51</f>
        <v>220</v>
      </c>
      <c r="F11" s="13">
        <f>[1]Resultat!AB51</f>
        <v>345</v>
      </c>
      <c r="G11" s="14">
        <f>[1]Resultat!AC51</f>
        <v>220</v>
      </c>
    </row>
    <row r="12" spans="2:7" ht="15" thickBot="1" x14ac:dyDescent="0.35">
      <c r="B12" s="25"/>
      <c r="C12" s="20" t="s">
        <v>7</v>
      </c>
      <c r="D12" s="11">
        <f>[1]Resultat!Z52</f>
        <v>4.8</v>
      </c>
      <c r="E12" s="11">
        <f>[1]Resultat!AA52</f>
        <v>6</v>
      </c>
      <c r="F12" s="11">
        <f>[1]Resultat!AB52</f>
        <v>6.8</v>
      </c>
      <c r="G12" s="12">
        <f>[1]Resultat!AC52</f>
        <v>6</v>
      </c>
    </row>
  </sheetData>
  <mergeCells count="6">
    <mergeCell ref="B11:B12"/>
    <mergeCell ref="B2:C2"/>
    <mergeCell ref="B3:B4"/>
    <mergeCell ref="B5:B6"/>
    <mergeCell ref="B7:B8"/>
    <mergeCell ref="B9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AE5B3-639C-4BE0-967F-D82D451BBC8F}">
  <dimension ref="B1:G12"/>
  <sheetViews>
    <sheetView zoomScaleNormal="100" workbookViewId="0">
      <selection sqref="A1:H14"/>
    </sheetView>
  </sheetViews>
  <sheetFormatPr baseColWidth="10" defaultColWidth="11.44140625" defaultRowHeight="14.4" x14ac:dyDescent="0.3"/>
  <cols>
    <col min="1" max="1" width="3" customWidth="1"/>
    <col min="3" max="3" width="20" bestFit="1" customWidth="1"/>
    <col min="4" max="4" width="13.5546875" bestFit="1" customWidth="1"/>
    <col min="5" max="5" width="13.77734375" bestFit="1" customWidth="1"/>
    <col min="6" max="7" width="11.21875" bestFit="1" customWidth="1"/>
  </cols>
  <sheetData>
    <row r="1" spans="2:7" ht="15" thickBot="1" x14ac:dyDescent="0.35"/>
    <row r="2" spans="2:7" ht="33.75" customHeight="1" x14ac:dyDescent="0.3">
      <c r="B2" s="26" t="s">
        <v>12</v>
      </c>
      <c r="C2" s="27"/>
      <c r="D2" s="22" t="s">
        <v>1</v>
      </c>
      <c r="E2" s="22" t="s">
        <v>2</v>
      </c>
      <c r="F2" s="22" t="s">
        <v>3</v>
      </c>
      <c r="G2" s="23" t="s">
        <v>4</v>
      </c>
    </row>
    <row r="3" spans="2:7" x14ac:dyDescent="0.3">
      <c r="B3" s="28" t="s">
        <v>5</v>
      </c>
      <c r="C3" s="15" t="s">
        <v>6</v>
      </c>
      <c r="D3" s="1">
        <v>0</v>
      </c>
      <c r="E3" s="1">
        <v>0</v>
      </c>
      <c r="F3" s="1">
        <v>0</v>
      </c>
      <c r="G3" s="2">
        <v>0</v>
      </c>
    </row>
    <row r="4" spans="2:7" ht="15" thickBot="1" x14ac:dyDescent="0.35">
      <c r="B4" s="29"/>
      <c r="C4" s="16" t="s">
        <v>7</v>
      </c>
      <c r="D4" s="3">
        <v>0</v>
      </c>
      <c r="E4" s="3">
        <v>0</v>
      </c>
      <c r="F4" s="3">
        <v>0</v>
      </c>
      <c r="G4" s="4">
        <v>0</v>
      </c>
    </row>
    <row r="5" spans="2:7" x14ac:dyDescent="0.3">
      <c r="B5" s="30" t="s">
        <v>8</v>
      </c>
      <c r="C5" s="17" t="s">
        <v>6</v>
      </c>
      <c r="D5" s="5">
        <v>365</v>
      </c>
      <c r="E5" s="5">
        <v>180</v>
      </c>
      <c r="F5" s="5">
        <v>265</v>
      </c>
      <c r="G5" s="6">
        <v>180</v>
      </c>
    </row>
    <row r="6" spans="2:7" ht="15" thickBot="1" x14ac:dyDescent="0.35">
      <c r="B6" s="31"/>
      <c r="C6" s="18" t="s">
        <v>7</v>
      </c>
      <c r="D6" s="7">
        <v>5</v>
      </c>
      <c r="E6" s="7">
        <v>6</v>
      </c>
      <c r="F6" s="7">
        <v>7</v>
      </c>
      <c r="G6" s="8">
        <v>6</v>
      </c>
    </row>
    <row r="7" spans="2:7" x14ac:dyDescent="0.3">
      <c r="B7" s="32" t="s">
        <v>9</v>
      </c>
      <c r="C7" s="19" t="s">
        <v>6</v>
      </c>
      <c r="D7" s="9">
        <v>335</v>
      </c>
      <c r="E7" s="9">
        <v>359</v>
      </c>
      <c r="F7" s="9">
        <v>359</v>
      </c>
      <c r="G7" s="10">
        <v>359</v>
      </c>
    </row>
    <row r="8" spans="2:7" ht="15" thickBot="1" x14ac:dyDescent="0.35">
      <c r="B8" s="25"/>
      <c r="C8" s="20" t="s">
        <v>7</v>
      </c>
      <c r="D8" s="11">
        <v>3.1</v>
      </c>
      <c r="E8" s="11">
        <v>9.8000000000000007</v>
      </c>
      <c r="F8" s="11">
        <v>8.8000000000000007</v>
      </c>
      <c r="G8" s="12">
        <v>8</v>
      </c>
    </row>
    <row r="9" spans="2:7" x14ac:dyDescent="0.3">
      <c r="B9" s="30" t="s">
        <v>10</v>
      </c>
      <c r="C9" s="17" t="s">
        <v>6</v>
      </c>
      <c r="D9" s="5">
        <v>170</v>
      </c>
      <c r="E9" s="5">
        <v>30</v>
      </c>
      <c r="F9" s="5">
        <v>30</v>
      </c>
      <c r="G9" s="6">
        <v>30</v>
      </c>
    </row>
    <row r="10" spans="2:7" ht="15" thickBot="1" x14ac:dyDescent="0.35">
      <c r="B10" s="31"/>
      <c r="C10" s="18" t="s">
        <v>7</v>
      </c>
      <c r="D10" s="7">
        <v>1</v>
      </c>
      <c r="E10" s="7">
        <v>0.25</v>
      </c>
      <c r="F10" s="7">
        <v>0.25</v>
      </c>
      <c r="G10" s="8">
        <v>0.25</v>
      </c>
    </row>
    <row r="11" spans="2:7" x14ac:dyDescent="0.3">
      <c r="B11" s="24" t="s">
        <v>11</v>
      </c>
      <c r="C11" s="21" t="s">
        <v>6</v>
      </c>
      <c r="D11" s="13">
        <v>345</v>
      </c>
      <c r="E11" s="13">
        <v>220</v>
      </c>
      <c r="F11" s="13">
        <v>345</v>
      </c>
      <c r="G11" s="14">
        <v>220</v>
      </c>
    </row>
    <row r="12" spans="2:7" ht="15" thickBot="1" x14ac:dyDescent="0.35">
      <c r="B12" s="25"/>
      <c r="C12" s="20" t="s">
        <v>7</v>
      </c>
      <c r="D12" s="11">
        <v>4.8</v>
      </c>
      <c r="E12" s="11">
        <v>6</v>
      </c>
      <c r="F12" s="11">
        <v>6.8</v>
      </c>
      <c r="G12" s="12">
        <v>6</v>
      </c>
    </row>
  </sheetData>
  <mergeCells count="6">
    <mergeCell ref="B11:B12"/>
    <mergeCell ref="B2:C2"/>
    <mergeCell ref="B3:B4"/>
    <mergeCell ref="B5:B6"/>
    <mergeCell ref="B7:B8"/>
    <mergeCell ref="B9:B10"/>
  </mergeCells>
  <pageMargins left="0.7" right="0.7" top="0.75" bottom="0.75" header="0.3" footer="0.3"/>
  <pageSetup paperSize="9" orientation="portrait" r:id="rId1"/>
  <headerFooter>
    <oddHeader>&amp;L&amp;"Calibri"&amp;10&amp;K000000 Åpen informasjon / Public information&amp;1#_x000D_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928A9-175A-48A8-8653-37EFDA8B3AC5}">
  <dimension ref="B1:G12"/>
  <sheetViews>
    <sheetView workbookViewId="0"/>
  </sheetViews>
  <sheetFormatPr baseColWidth="10" defaultColWidth="11.44140625" defaultRowHeight="14.4" x14ac:dyDescent="0.3"/>
  <cols>
    <col min="1" max="1" width="3" customWidth="1"/>
    <col min="3" max="3" width="20" bestFit="1" customWidth="1"/>
    <col min="4" max="4" width="13.5546875" bestFit="1" customWidth="1"/>
    <col min="5" max="5" width="13.77734375" bestFit="1" customWidth="1"/>
    <col min="6" max="7" width="11.21875" bestFit="1" customWidth="1"/>
  </cols>
  <sheetData>
    <row r="1" spans="2:7" ht="15" thickBot="1" x14ac:dyDescent="0.35"/>
    <row r="2" spans="2:7" ht="33.75" customHeight="1" thickBot="1" x14ac:dyDescent="0.35">
      <c r="B2" s="26" t="s">
        <v>13</v>
      </c>
      <c r="C2" s="27"/>
      <c r="D2" s="22" t="s">
        <v>1</v>
      </c>
      <c r="E2" s="22" t="s">
        <v>2</v>
      </c>
      <c r="F2" s="22" t="s">
        <v>3</v>
      </c>
      <c r="G2" s="23" t="s">
        <v>4</v>
      </c>
    </row>
    <row r="3" spans="2:7" x14ac:dyDescent="0.3">
      <c r="B3" s="28" t="s">
        <v>5</v>
      </c>
      <c r="C3" s="15" t="s">
        <v>6</v>
      </c>
      <c r="D3" s="1">
        <v>0</v>
      </c>
      <c r="E3" s="1">
        <v>0</v>
      </c>
      <c r="F3" s="1">
        <v>0</v>
      </c>
      <c r="G3" s="2">
        <v>0</v>
      </c>
    </row>
    <row r="4" spans="2:7" ht="15" thickBot="1" x14ac:dyDescent="0.35">
      <c r="B4" s="29"/>
      <c r="C4" s="16" t="s">
        <v>7</v>
      </c>
      <c r="D4" s="3">
        <v>0</v>
      </c>
      <c r="E4" s="3">
        <v>0</v>
      </c>
      <c r="F4" s="3">
        <v>0</v>
      </c>
      <c r="G4" s="4">
        <v>0</v>
      </c>
    </row>
    <row r="5" spans="2:7" x14ac:dyDescent="0.3">
      <c r="B5" s="30" t="s">
        <v>8</v>
      </c>
      <c r="C5" s="17" t="s">
        <v>6</v>
      </c>
      <c r="D5" s="5">
        <v>265</v>
      </c>
      <c r="E5" s="5">
        <v>265</v>
      </c>
      <c r="F5" s="5">
        <v>265</v>
      </c>
      <c r="G5" s="6">
        <v>265</v>
      </c>
    </row>
    <row r="6" spans="2:7" ht="15" thickBot="1" x14ac:dyDescent="0.35">
      <c r="B6" s="31"/>
      <c r="C6" s="18" t="s">
        <v>7</v>
      </c>
      <c r="D6" s="7">
        <v>5</v>
      </c>
      <c r="E6" s="7">
        <v>7</v>
      </c>
      <c r="F6" s="7">
        <v>7</v>
      </c>
      <c r="G6" s="8">
        <v>7</v>
      </c>
    </row>
    <row r="7" spans="2:7" x14ac:dyDescent="0.3">
      <c r="B7" s="32" t="s">
        <v>9</v>
      </c>
      <c r="C7" s="19" t="s">
        <v>6</v>
      </c>
      <c r="D7" s="9">
        <v>335</v>
      </c>
      <c r="E7" s="9">
        <v>278</v>
      </c>
      <c r="F7" s="9">
        <v>278</v>
      </c>
      <c r="G7" s="10">
        <v>278</v>
      </c>
    </row>
    <row r="8" spans="2:7" ht="15" thickBot="1" x14ac:dyDescent="0.35">
      <c r="B8" s="25"/>
      <c r="C8" s="20" t="s">
        <v>7</v>
      </c>
      <c r="D8" s="11">
        <v>3.1</v>
      </c>
      <c r="E8" s="11">
        <v>14.88</v>
      </c>
      <c r="F8" s="11">
        <v>9.8800000000000008</v>
      </c>
      <c r="G8" s="12">
        <v>6.88</v>
      </c>
    </row>
    <row r="9" spans="2:7" x14ac:dyDescent="0.3">
      <c r="B9" s="30" t="s">
        <v>10</v>
      </c>
      <c r="C9" s="17" t="s">
        <v>6</v>
      </c>
      <c r="D9" s="5">
        <v>170</v>
      </c>
      <c r="E9" s="5">
        <v>30</v>
      </c>
      <c r="F9" s="5">
        <v>30</v>
      </c>
      <c r="G9" s="6">
        <v>30</v>
      </c>
    </row>
    <row r="10" spans="2:7" ht="15" thickBot="1" x14ac:dyDescent="0.35">
      <c r="B10" s="31"/>
      <c r="C10" s="18" t="s">
        <v>7</v>
      </c>
      <c r="D10" s="7">
        <v>1</v>
      </c>
      <c r="E10" s="7">
        <v>0.25</v>
      </c>
      <c r="F10" s="7">
        <v>0.25</v>
      </c>
      <c r="G10" s="8">
        <v>0.25</v>
      </c>
    </row>
    <row r="11" spans="2:7" x14ac:dyDescent="0.3">
      <c r="B11" s="24" t="s">
        <v>11</v>
      </c>
      <c r="C11" s="21" t="s">
        <v>6</v>
      </c>
      <c r="D11" s="13">
        <v>200</v>
      </c>
      <c r="E11" s="13">
        <v>200</v>
      </c>
      <c r="F11" s="13">
        <v>200</v>
      </c>
      <c r="G11" s="14">
        <v>200</v>
      </c>
    </row>
    <row r="12" spans="2:7" ht="15" thickBot="1" x14ac:dyDescent="0.35">
      <c r="B12" s="25"/>
      <c r="C12" s="20" t="s">
        <v>7</v>
      </c>
      <c r="D12" s="11">
        <v>4</v>
      </c>
      <c r="E12" s="11">
        <v>6</v>
      </c>
      <c r="F12" s="11">
        <v>6</v>
      </c>
      <c r="G12" s="12">
        <v>6</v>
      </c>
    </row>
  </sheetData>
  <mergeCells count="6">
    <mergeCell ref="B11:B12"/>
    <mergeCell ref="B2:C2"/>
    <mergeCell ref="B3:B4"/>
    <mergeCell ref="B5:B6"/>
    <mergeCell ref="B7:B8"/>
    <mergeCell ref="B9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Resultat mFRR-D CM mai 2025</vt:lpstr>
      <vt:lpstr>Resultat mFRR-D CM april  2025</vt:lpstr>
      <vt:lpstr>Resultat mFRR-D CM mars 2025</vt:lpstr>
    </vt:vector>
  </TitlesOfParts>
  <Manager/>
  <Company>Statnett 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Ramo Tiro</dc:creator>
  <cp:keywords/>
  <dc:description/>
  <cp:lastModifiedBy>Lars-Petter Andersen</cp:lastModifiedBy>
  <cp:revision/>
  <dcterms:created xsi:type="dcterms:W3CDTF">2025-03-06T08:06:09Z</dcterms:created>
  <dcterms:modified xsi:type="dcterms:W3CDTF">2025-05-06T13:00:51Z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ce82a2-c9dc-484b-9d3f-6e6f4582d96b_Enabled">
    <vt:lpwstr>true</vt:lpwstr>
  </property>
  <property fmtid="{D5CDD505-2E9C-101B-9397-08002B2CF9AE}" pid="3" name="MSIP_Label_82ce82a2-c9dc-484b-9d3f-6e6f4582d96b_SetDate">
    <vt:lpwstr>2025-03-06T08:12:05Z</vt:lpwstr>
  </property>
  <property fmtid="{D5CDD505-2E9C-101B-9397-08002B2CF9AE}" pid="4" name="MSIP_Label_82ce82a2-c9dc-484b-9d3f-6e6f4582d96b_Method">
    <vt:lpwstr>Privileged</vt:lpwstr>
  </property>
  <property fmtid="{D5CDD505-2E9C-101B-9397-08002B2CF9AE}" pid="5" name="MSIP_Label_82ce82a2-c9dc-484b-9d3f-6e6f4582d96b_Name">
    <vt:lpwstr>Statnett åpen_0</vt:lpwstr>
  </property>
  <property fmtid="{D5CDD505-2E9C-101B-9397-08002B2CF9AE}" pid="6" name="MSIP_Label_82ce82a2-c9dc-484b-9d3f-6e6f4582d96b_SiteId">
    <vt:lpwstr>a8d61462-f252-44b2-bf6a-d7231960c041</vt:lpwstr>
  </property>
  <property fmtid="{D5CDD505-2E9C-101B-9397-08002B2CF9AE}" pid="7" name="MSIP_Label_82ce82a2-c9dc-484b-9d3f-6e6f4582d96b_ActionId">
    <vt:lpwstr>8078a73e-89ba-4ae7-8dde-757a8a59d6d5</vt:lpwstr>
  </property>
  <property fmtid="{D5CDD505-2E9C-101B-9397-08002B2CF9AE}" pid="8" name="MSIP_Label_82ce82a2-c9dc-484b-9d3f-6e6f4582d96b_ContentBits">
    <vt:lpwstr>1</vt:lpwstr>
  </property>
</Properties>
</file>